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Ваня\IrishaFiles\Desktop\ДЛЯ ЗАКАЗА УЧЕБНИКОВ 2023-2024г\"/>
    </mc:Choice>
  </mc:AlternateContent>
  <bookViews>
    <workbookView xWindow="0" yWindow="0" windowWidth="21600" windowHeight="9135" tabRatio="500"/>
  </bookViews>
  <sheets>
    <sheet name="Заказ" sheetId="1" r:id="rId1"/>
  </sheets>
  <calcPr calcId="152511" forceFullCalc="1"/>
</workbook>
</file>

<file path=xl/calcChain.xml><?xml version="1.0" encoding="utf-8"?>
<calcChain xmlns="http://schemas.openxmlformats.org/spreadsheetml/2006/main">
  <c r="J54" i="1" l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54" i="1" l="1"/>
</calcChain>
</file>

<file path=xl/sharedStrings.xml><?xml version="1.0" encoding="utf-8"?>
<sst xmlns="http://schemas.openxmlformats.org/spreadsheetml/2006/main" count="334" uniqueCount="167">
  <si>
    <t>краевое государственное казенное общеобразовательное учреждение, реализующее адаптированные основные образовательные программы «Школа-интернат № 5» (КГКОУ ШИ 5)</t>
  </si>
  <si>
    <t>ИНН 2723044116</t>
  </si>
  <si>
    <t>№</t>
  </si>
  <si>
    <t>Издательство</t>
  </si>
  <si>
    <t>Артикул</t>
  </si>
  <si>
    <t>Код ФП</t>
  </si>
  <si>
    <t>Дополнительная информация</t>
  </si>
  <si>
    <t>Автор</t>
  </si>
  <si>
    <t>Наименование</t>
  </si>
  <si>
    <t>Предмет</t>
  </si>
  <si>
    <t>Класс</t>
  </si>
  <si>
    <t>Кол-во</t>
  </si>
  <si>
    <t>Цена,
руб.</t>
  </si>
  <si>
    <t>Сумма,
руб.</t>
  </si>
  <si>
    <t>Просвещение</t>
  </si>
  <si>
    <t>40-0170-03</t>
  </si>
  <si>
    <t>1.2.6.1.1.3</t>
  </si>
  <si>
    <t>Приложение 1</t>
  </si>
  <si>
    <t>Соломина Е. Н, Шевырева Т. В.</t>
  </si>
  <si>
    <t>Биология. Человек. 9 класс. Учебник (для обучающихся с интеллектуальными нарушениями)</t>
  </si>
  <si>
    <t>Коррекционная педагогика</t>
  </si>
  <si>
    <t>9 кл.</t>
  </si>
  <si>
    <t>40-0919-02</t>
  </si>
  <si>
    <t>1.2.1.2.2.1</t>
  </si>
  <si>
    <t>Аксёнова А. К., Комарова С. В., Шишкова М. И.</t>
  </si>
  <si>
    <t>Букварь. 1 класс. Учебник. В 2 ч. Часть 1 (для обучающихся с интеллектуальными нарушениями)</t>
  </si>
  <si>
    <t>1 кл.</t>
  </si>
  <si>
    <t>40-0920-02</t>
  </si>
  <si>
    <t>Букварь. 1 класс. Учебник. В 2 ч. Часть 2 (для обучающихся с интеллектуальными нарушениями)</t>
  </si>
  <si>
    <t>40-0113-05</t>
  </si>
  <si>
    <t>1.2.6.3.1.1</t>
  </si>
  <si>
    <t>Лифанова Т. М., Соломина Е. Н.</t>
  </si>
  <si>
    <t>География. 6 класс. Учебник (для обучающихся с интеллектуальными нарушениями)</t>
  </si>
  <si>
    <t>6 кл.</t>
  </si>
  <si>
    <t>40-0013-05</t>
  </si>
  <si>
    <t>1.2.6.3.1.3</t>
  </si>
  <si>
    <t>География. 8 класс. Учебник (для обучающихся с интеллектуальными нарушениями)</t>
  </si>
  <si>
    <t>8 кл.</t>
  </si>
  <si>
    <t>40-0420-05</t>
  </si>
  <si>
    <t>1.2.5.3.1.2</t>
  </si>
  <si>
    <t>Бгажнокова И. М., Смирнова Л. В.</t>
  </si>
  <si>
    <t>История Отечества. 8 класс. Учебник (для обучающихся с интеллектуальными нарушениями)</t>
  </si>
  <si>
    <t>40-0421-04</t>
  </si>
  <si>
    <t>1.2.5.3.1.3</t>
  </si>
  <si>
    <t>Бгажнокова И. М., Смирнова Л. В., Карелина И. В.</t>
  </si>
  <si>
    <t>История Отечества. 9 класс. Учебник (для обучающихся с интеллектуальными нарушениями)</t>
  </si>
  <si>
    <t>40-0384-04</t>
  </si>
  <si>
    <t>1.2.2.1.1.1</t>
  </si>
  <si>
    <t>Алышева Т. В.</t>
  </si>
  <si>
    <t>Математика. 1 класс. Учебник. В 2 ч. Часть 1 (для обучающихся с интеллектуальными нарушениями)</t>
  </si>
  <si>
    <t>40-0239-04</t>
  </si>
  <si>
    <t>Математика. 1 класс. Учебник. В 2 ч. Часть 2 (для обучающихся с интеллектуальными нарушениями)</t>
  </si>
  <si>
    <t>40-0687-02</t>
  </si>
  <si>
    <t>1.2.2.1.1.4</t>
  </si>
  <si>
    <t>Алышева Т. В., Яковлева И. М.</t>
  </si>
  <si>
    <t>Математика. 4 класс. Учебник. В 2 ч. Часть 1 (для обучающихся с интеллектуальными нарушениями)</t>
  </si>
  <si>
    <t>4 кл.</t>
  </si>
  <si>
    <t>40-0688-02</t>
  </si>
  <si>
    <t>Математика. 4 класс. Учебник. В 2 ч. Часть 2 (для обучающихся с интеллектуальными нарушениями)</t>
  </si>
  <si>
    <t>40-1263-02</t>
  </si>
  <si>
    <t>1.2.2.1.1.5</t>
  </si>
  <si>
    <t>Алышева Т. В., Амосова Т. В., Мочалина М.А.</t>
  </si>
  <si>
    <t>Математика. 5 класс. Учебник (для обучающихся с интеллектуальными нарушениями)</t>
  </si>
  <si>
    <t>5 кл.</t>
  </si>
  <si>
    <t>40-1264-02</t>
  </si>
  <si>
    <t>1.2.2.1.1.6</t>
  </si>
  <si>
    <t>Приложение 1, 1-ое издание</t>
  </si>
  <si>
    <t>Алышева Т. В., Амосова Т. В., Мочалина М. А.</t>
  </si>
  <si>
    <t>Математика. 6 класс. Учебник (для обучающихся с интеллектуальными нарушениями)</t>
  </si>
  <si>
    <t>40-0390-06</t>
  </si>
  <si>
    <t>1.2.5.2.1.1</t>
  </si>
  <si>
    <t>Мир истории.  6 класс. Учебник (для обучающихся с интеллектуальными нарушениями)</t>
  </si>
  <si>
    <t>40-0746-02</t>
  </si>
  <si>
    <t>1.2.3.1.2.2</t>
  </si>
  <si>
    <t>Матвеева Н.Б., Ярочкина И.А., Попова М.А. и др.</t>
  </si>
  <si>
    <t>Мир природы и человека. 2 класс. Учебник. В 2 ч. Часть 1 (для обучающихся с интеллектуальными нарушениями)</t>
  </si>
  <si>
    <t>2 кл.</t>
  </si>
  <si>
    <t>40-0747-02</t>
  </si>
  <si>
    <t>Мир природы и человека. 2 класс. Учебник. В 2 ч. Часть 2 (для обучающихся с интеллектуальными нарушениями)</t>
  </si>
  <si>
    <t>40-0743-02</t>
  </si>
  <si>
    <t>1.2.3.1.2.3</t>
  </si>
  <si>
    <t>Мир природы и человека. 3 класс. Учебник. В 2 ч. Часть 1 (для обучающихся с интеллектуальными нарушениями)</t>
  </si>
  <si>
    <t>3 кл.</t>
  </si>
  <si>
    <t>40-0748-02</t>
  </si>
  <si>
    <t>Мир природы и человека. 3 класс. Учебник. В 2 ч. Часть 2 (для обучающихся с интеллектуальными нарушениями)</t>
  </si>
  <si>
    <t>40-0764-02</t>
  </si>
  <si>
    <t>1.2.3.1.2.4</t>
  </si>
  <si>
    <t>Мир природы и человека. 4 класс. Учебник. В 2 ч. Часть 1 (для обучающихся с интеллектуальными нарушениями)</t>
  </si>
  <si>
    <t>40-0765-02</t>
  </si>
  <si>
    <t>Мир природы и человека. 4 класс. Учебник. В 2 ч. Часть 2 (для обучающихся с интеллектуальными нарушениями)</t>
  </si>
  <si>
    <t>40-1151-02</t>
  </si>
  <si>
    <t>1.2.5.1.1.1</t>
  </si>
  <si>
    <t>Комарова С.В., Александрова Е.Л.</t>
  </si>
  <si>
    <t>Основы социальной жизни. 5 класс. Учебник (для обучающихся с интеллектуальными нарушениями)</t>
  </si>
  <si>
    <t>40-0842-02</t>
  </si>
  <si>
    <t>1.2.1.2.1.2</t>
  </si>
  <si>
    <t>Комарова С. В.</t>
  </si>
  <si>
    <t>Речевая практика. 2 класс. Учебник (для обучающихся с интеллектуальными нарушениями)</t>
  </si>
  <si>
    <t>40-0843-02</t>
  </si>
  <si>
    <t>1.2.1.2.1.3</t>
  </si>
  <si>
    <t>Речевая практика. 3 класс. Учебник. (для обучающихся с интеллектуальными нарушениями)</t>
  </si>
  <si>
    <t>40-0844-02</t>
  </si>
  <si>
    <t>1.2.1.2.1.4</t>
  </si>
  <si>
    <t>Речевая практика. 4 класс. Учебник. (для обучающихся с интеллектуальными нарушениями)</t>
  </si>
  <si>
    <t>40-0685-02</t>
  </si>
  <si>
    <t>1.2.1.1.2.3</t>
  </si>
  <si>
    <t>Якубовская Э. В., Коршунова Я. В.</t>
  </si>
  <si>
    <t>Русский язык. 4 класс. Учебник. В 2 ч. Часть 1 (для обучающихся с интеллектуальными нарушениями)</t>
  </si>
  <si>
    <t>40-0686-02</t>
  </si>
  <si>
    <t>Русский язык. 4 класс. Учебник. В 2 ч. Часть 2 (для обучающихся с интеллектуальными нарушениями)</t>
  </si>
  <si>
    <t>40-0527-03</t>
  </si>
  <si>
    <t>1.2.1.1.2.4</t>
  </si>
  <si>
    <t>Якубовская Э. В., Галунчикова Н. Г.</t>
  </si>
  <si>
    <t>Русский язык. 5 класс. Учебник (для обучающихся с интеллектуальными нарушениями)</t>
  </si>
  <si>
    <t>40-0262-03</t>
  </si>
  <si>
    <t>1.2.1.1.2.5</t>
  </si>
  <si>
    <t>Русский язык. 6 класс. Учебник (для обучающихся с интеллектуальными нарушениями)</t>
  </si>
  <si>
    <t>40-0381-04</t>
  </si>
  <si>
    <t>1.2.1.1.2.7</t>
  </si>
  <si>
    <t>Русский язык. 8 класс. Учебник (для обучающихся с интеллектуальными нарушениями)</t>
  </si>
  <si>
    <t>40-0382-03</t>
  </si>
  <si>
    <t>1.2.1.1.2.8</t>
  </si>
  <si>
    <t>Русский язык. 9 класс. Учебник (для обучающихся с интеллектуальными нарушениями)</t>
  </si>
  <si>
    <t>40-1323-01</t>
  </si>
  <si>
    <t>1.2.7.1.6.1</t>
  </si>
  <si>
    <t>Карман Н.М., Ковалёва Е.А., Зак Г.Г.</t>
  </si>
  <si>
    <t>Технология. Цветоводство и декоративное садоводство. 5 класс. Учебник (для обучающихся с интеллектуальными нарушениями)</t>
  </si>
  <si>
    <t>40-0554-01</t>
  </si>
  <si>
    <t>1.2.7.1.6.2</t>
  </si>
  <si>
    <t>Технология. Цветоводство и декоративное садоводство. 6 класс. Учебник (для обучающихся с интеллектуальными нарушениями)</t>
  </si>
  <si>
    <t>40-0503-03</t>
  </si>
  <si>
    <t>1.2.1.3.2.3</t>
  </si>
  <si>
    <t>Ильина С. Ю.</t>
  </si>
  <si>
    <t>Чтение. 4 класс. Учебник. В 2 ч. Часть 1 (для обучающихся с интеллектуальными нарушениями)</t>
  </si>
  <si>
    <t>40-0504-03</t>
  </si>
  <si>
    <t>Чтение. 4 класс. Учебник. В 2 ч. Часть 2 (для обучающихся с интеллектуальными нарушениями)</t>
  </si>
  <si>
    <t>40-1600-02</t>
  </si>
  <si>
    <t>1.2.1.3.2.4</t>
  </si>
  <si>
    <t>Ильина С.Ю., Головкина Т.М.</t>
  </si>
  <si>
    <t>Чтение. 5 класс. Учебник (для обучающихся с интеллектуальными нарушениями)</t>
  </si>
  <si>
    <t>40-1644-02</t>
  </si>
  <si>
    <t>1.2.1.3.2.5</t>
  </si>
  <si>
    <t>Чтение. 6 класс. Учебник (для обучающихся с интеллектуальными нарушениями)</t>
  </si>
  <si>
    <t>40-0020-06</t>
  </si>
  <si>
    <t>1.2.1.3.3.3</t>
  </si>
  <si>
    <t>Малышева З.Ф.</t>
  </si>
  <si>
    <t>Чтение. 8 класс. Учебник (для обучающихся с интеллектуальными нарушениями)</t>
  </si>
  <si>
    <t>40-0101-04</t>
  </si>
  <si>
    <t>1.2.1.3.3.4</t>
  </si>
  <si>
    <t>Аксёнова А. К., Шишкова М. И.</t>
  </si>
  <si>
    <t>Чтение. 9 класс. Учебник (для обучающихся с интеллектуальными нарушениями)</t>
  </si>
  <si>
    <t>ИТОГО:</t>
  </si>
  <si>
    <t>УТВЕРЖДАЮ</t>
  </si>
  <si>
    <t xml:space="preserve">Директор краевого государственного </t>
  </si>
  <si>
    <t>казенного общеобразовательного учреждения,</t>
  </si>
  <si>
    <t>реализующего адаптированные основные</t>
  </si>
  <si>
    <t>общеобразовательные программы "Школа-интернат №5"</t>
  </si>
  <si>
    <t>___________ С.М. Налескина</t>
  </si>
  <si>
    <t>"13" февраля 2023 г.</t>
  </si>
  <si>
    <t xml:space="preserve">Заявка на учебники и учебные пособия </t>
  </si>
  <si>
    <t>Исполнитель:     Ф.И.О.</t>
  </si>
  <si>
    <t>педагог-библиотекарь</t>
  </si>
  <si>
    <t xml:space="preserve">И.А. Шемелина </t>
  </si>
  <si>
    <t xml:space="preserve">телефон:  </t>
  </si>
  <si>
    <t>538-222; 538-444; 8-924-206-42-31</t>
  </si>
  <si>
    <t>электронный адрес:</t>
  </si>
  <si>
    <t xml:space="preserve">hb_shint5@edu.27.ru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</si>
</sst>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</font>
    <font>
      <sz val="11"/>
      <color rgb="FF000000"/>
      <name val="Times New Roman"/>
    </font>
    <font>
      <sz val="10"/>
      <color rgb="FF000000"/>
      <name val="Times New Roman"/>
    </font>
    <font>
      <sz val="14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10"/>
      <color rgb="FF000000"/>
      <name val="Times New Roman"/>
    </font>
    <font>
      <b/>
      <sz val="14"/>
      <color rgb="FF000000"/>
      <name val="Times New Roman"/>
    </font>
    <font>
      <b/>
      <sz val="12"/>
      <color rgb="FF000000"/>
      <name val="Times New Roman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 indent="1"/>
    </xf>
    <xf numFmtId="1" fontId="4" fillId="0" borderId="11" xfId="0" applyNumberFormat="1" applyFont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Border="1"/>
    <xf numFmtId="0" fontId="15" fillId="0" borderId="0" xfId="1" applyBorder="1" applyAlignment="1" applyProtection="1"/>
    <xf numFmtId="0" fontId="16" fillId="0" borderId="0" xfId="0" applyFont="1" applyBorder="1"/>
    <xf numFmtId="49" fontId="17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top" wrapText="1"/>
    </xf>
    <xf numFmtId="0" fontId="15" fillId="0" borderId="0" xfId="1" applyAlignment="1" applyProtection="1">
      <alignment horizontal="left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b_shint5@edu.27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P58"/>
  <sheetViews>
    <sheetView tabSelected="1" topLeftCell="A2" zoomScale="70" zoomScaleNormal="70" workbookViewId="0">
      <selection activeCell="K19" sqref="K19"/>
    </sheetView>
  </sheetViews>
  <sheetFormatPr defaultRowHeight="15" x14ac:dyDescent="0.25"/>
  <cols>
    <col min="1" max="1" width="9" style="1" customWidth="1"/>
    <col min="2" max="2" width="16.42578125" style="1" customWidth="1"/>
    <col min="3" max="3" width="15.140625" style="1" customWidth="1"/>
    <col min="4" max="4" width="14.28515625" style="1" customWidth="1"/>
    <col min="5" max="5" width="19.140625" style="1" customWidth="1"/>
    <col min="6" max="6" width="22.140625" style="1" customWidth="1"/>
    <col min="7" max="7" width="41.5703125" style="1" customWidth="1"/>
    <col min="8" max="8" width="21.85546875" style="1" customWidth="1"/>
    <col min="9" max="9" width="11.140625" style="2" customWidth="1"/>
    <col min="10" max="10" width="11.28515625" style="3" customWidth="1"/>
    <col min="11" max="11" width="13" style="4" customWidth="1"/>
    <col min="12" max="12" width="17.85546875" style="4" customWidth="1"/>
    <col min="13" max="1030" width="9" style="5" customWidth="1"/>
  </cols>
  <sheetData>
    <row r="1" spans="1:12" ht="15" hidden="1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24" customHeight="1" x14ac:dyDescent="0.25">
      <c r="A2" s="30"/>
      <c r="B2" s="30"/>
      <c r="C2" s="30"/>
      <c r="D2" s="30"/>
      <c r="E2" s="30"/>
      <c r="F2" s="30"/>
      <c r="G2" s="30"/>
      <c r="H2" s="34" t="s">
        <v>152</v>
      </c>
      <c r="I2" s="34"/>
      <c r="J2" s="35"/>
      <c r="K2" s="36"/>
      <c r="L2" s="36"/>
    </row>
    <row r="3" spans="1:12" ht="21" customHeight="1" x14ac:dyDescent="0.25">
      <c r="A3" s="30"/>
      <c r="B3" s="30"/>
      <c r="C3" s="30"/>
      <c r="D3" s="30"/>
      <c r="E3" s="30"/>
      <c r="F3" s="30"/>
      <c r="G3" s="30"/>
      <c r="H3" s="35" t="s">
        <v>153</v>
      </c>
      <c r="I3" s="35"/>
      <c r="J3" s="35"/>
      <c r="K3" s="35"/>
      <c r="L3" s="35"/>
    </row>
    <row r="4" spans="1:12" ht="19.5" customHeight="1" x14ac:dyDescent="0.25">
      <c r="A4" s="30"/>
      <c r="B4" s="30"/>
      <c r="C4" s="30"/>
      <c r="D4" s="30"/>
      <c r="E4" s="30"/>
      <c r="F4" s="30"/>
      <c r="G4" s="30"/>
      <c r="H4" s="35" t="s">
        <v>154</v>
      </c>
      <c r="I4" s="35"/>
      <c r="J4" s="35"/>
      <c r="K4" s="35"/>
      <c r="L4" s="35"/>
    </row>
    <row r="5" spans="1:12" ht="22.5" customHeight="1" x14ac:dyDescent="0.25">
      <c r="A5" s="30"/>
      <c r="B5" s="30"/>
      <c r="C5" s="30"/>
      <c r="D5" s="30"/>
      <c r="E5" s="30"/>
      <c r="F5" s="30"/>
      <c r="G5" s="30"/>
      <c r="H5" s="35" t="s">
        <v>155</v>
      </c>
      <c r="I5" s="35"/>
      <c r="J5" s="35"/>
      <c r="K5" s="35"/>
      <c r="L5" s="35"/>
    </row>
    <row r="6" spans="1:12" ht="21.75" customHeight="1" x14ac:dyDescent="0.25">
      <c r="A6" s="30"/>
      <c r="B6" s="30"/>
      <c r="C6" s="30"/>
      <c r="D6" s="30"/>
      <c r="E6" s="30"/>
      <c r="F6" s="30"/>
      <c r="G6" s="30"/>
      <c r="H6" s="35" t="s">
        <v>156</v>
      </c>
      <c r="I6" s="35"/>
      <c r="J6" s="35"/>
      <c r="K6" s="35"/>
      <c r="L6" s="35"/>
    </row>
    <row r="7" spans="1:12" ht="21.75" customHeight="1" x14ac:dyDescent="0.3">
      <c r="A7" s="30"/>
      <c r="B7" s="30"/>
      <c r="C7" s="30"/>
      <c r="D7" s="30"/>
      <c r="E7" s="30"/>
      <c r="F7" s="30"/>
      <c r="G7" s="30"/>
      <c r="H7" s="37" t="s">
        <v>157</v>
      </c>
      <c r="I7" s="37"/>
      <c r="J7" s="37"/>
      <c r="K7" s="37"/>
      <c r="L7" s="37"/>
    </row>
    <row r="8" spans="1:12" ht="29.25" customHeight="1" x14ac:dyDescent="0.25">
      <c r="A8" s="30"/>
      <c r="B8" s="30"/>
      <c r="C8" s="30"/>
      <c r="D8" s="30"/>
      <c r="E8" s="30"/>
      <c r="F8" s="30"/>
      <c r="G8" s="30"/>
      <c r="H8" s="35" t="s">
        <v>158</v>
      </c>
      <c r="I8" s="35"/>
      <c r="J8" s="34"/>
      <c r="K8" s="38"/>
      <c r="L8" s="38"/>
    </row>
    <row r="9" spans="1:12" s="6" customFormat="1" ht="27.75" customHeight="1" x14ac:dyDescent="0.3">
      <c r="A9" s="49" t="s">
        <v>159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9" hidden="1" customHeight="1" x14ac:dyDescent="0.25">
      <c r="J10" s="50"/>
      <c r="K10" s="50"/>
      <c r="L10" s="50"/>
    </row>
    <row r="11" spans="1:12" ht="23.25" customHeight="1" x14ac:dyDescent="0.25">
      <c r="A11" s="46" t="s">
        <v>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2" hidden="1" customHeight="1" x14ac:dyDescent="0.25"/>
    <row r="13" spans="1:12" ht="24.75" customHeight="1" thickBot="1" x14ac:dyDescent="0.3">
      <c r="A13" s="45" t="s">
        <v>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15.75" hidden="1" thickBot="1" x14ac:dyDescent="0.3"/>
    <row r="15" spans="1:12" s="1" customFormat="1" ht="31.5" customHeight="1" thickBot="1" x14ac:dyDescent="0.3">
      <c r="A15" s="7" t="s">
        <v>2</v>
      </c>
      <c r="B15" s="31" t="s">
        <v>3</v>
      </c>
      <c r="C15" s="8" t="s">
        <v>4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8" t="s">
        <v>10</v>
      </c>
      <c r="J15" s="9" t="s">
        <v>11</v>
      </c>
      <c r="K15" s="10" t="s">
        <v>12</v>
      </c>
      <c r="L15" s="11" t="s">
        <v>13</v>
      </c>
    </row>
    <row r="16" spans="1:12" ht="39.950000000000003" customHeight="1" x14ac:dyDescent="0.25">
      <c r="A16" s="12">
        <v>1</v>
      </c>
      <c r="B16" s="32" t="s">
        <v>14</v>
      </c>
      <c r="C16" s="13" t="s">
        <v>15</v>
      </c>
      <c r="D16" s="13" t="s">
        <v>16</v>
      </c>
      <c r="E16" s="13" t="s">
        <v>17</v>
      </c>
      <c r="F16" s="28" t="s">
        <v>18</v>
      </c>
      <c r="G16" s="14" t="s">
        <v>19</v>
      </c>
      <c r="H16" s="13" t="s">
        <v>20</v>
      </c>
      <c r="I16" s="13" t="s">
        <v>21</v>
      </c>
      <c r="J16" s="15">
        <v>14</v>
      </c>
      <c r="K16" s="16">
        <v>1005.95</v>
      </c>
      <c r="L16" s="17">
        <f t="shared" ref="L16:L53" si="0">J16*K16</f>
        <v>14083.300000000001</v>
      </c>
    </row>
    <row r="17" spans="1:12" ht="39.950000000000003" customHeight="1" x14ac:dyDescent="0.25">
      <c r="A17" s="12">
        <v>2</v>
      </c>
      <c r="B17" s="32" t="s">
        <v>14</v>
      </c>
      <c r="C17" s="13" t="s">
        <v>22</v>
      </c>
      <c r="D17" s="13" t="s">
        <v>23</v>
      </c>
      <c r="E17" s="13" t="s">
        <v>17</v>
      </c>
      <c r="F17" s="28" t="s">
        <v>24</v>
      </c>
      <c r="G17" s="14" t="s">
        <v>25</v>
      </c>
      <c r="H17" s="13" t="s">
        <v>20</v>
      </c>
      <c r="I17" s="13" t="s">
        <v>26</v>
      </c>
      <c r="J17" s="15">
        <v>50</v>
      </c>
      <c r="K17" s="16">
        <v>450.45</v>
      </c>
      <c r="L17" s="17">
        <f t="shared" si="0"/>
        <v>22522.5</v>
      </c>
    </row>
    <row r="18" spans="1:12" ht="39.950000000000003" customHeight="1" x14ac:dyDescent="0.25">
      <c r="A18" s="12">
        <v>3</v>
      </c>
      <c r="B18" s="32" t="s">
        <v>14</v>
      </c>
      <c r="C18" s="13" t="s">
        <v>27</v>
      </c>
      <c r="D18" s="13" t="s">
        <v>23</v>
      </c>
      <c r="E18" s="13" t="s">
        <v>17</v>
      </c>
      <c r="F18" s="28" t="s">
        <v>24</v>
      </c>
      <c r="G18" s="14" t="s">
        <v>28</v>
      </c>
      <c r="H18" s="13" t="s">
        <v>20</v>
      </c>
      <c r="I18" s="13" t="s">
        <v>26</v>
      </c>
      <c r="J18" s="15">
        <v>50</v>
      </c>
      <c r="K18" s="16">
        <v>450.45</v>
      </c>
      <c r="L18" s="17">
        <f t="shared" si="0"/>
        <v>22522.5</v>
      </c>
    </row>
    <row r="19" spans="1:12" ht="39.950000000000003" customHeight="1" x14ac:dyDescent="0.25">
      <c r="A19" s="12">
        <v>4</v>
      </c>
      <c r="B19" s="32" t="s">
        <v>14</v>
      </c>
      <c r="C19" s="13" t="s">
        <v>29</v>
      </c>
      <c r="D19" s="13" t="s">
        <v>30</v>
      </c>
      <c r="E19" s="13" t="s">
        <v>17</v>
      </c>
      <c r="F19" s="28" t="s">
        <v>31</v>
      </c>
      <c r="G19" s="14" t="s">
        <v>32</v>
      </c>
      <c r="H19" s="13" t="s">
        <v>20</v>
      </c>
      <c r="I19" s="13" t="s">
        <v>33</v>
      </c>
      <c r="J19" s="15">
        <v>15</v>
      </c>
      <c r="K19" s="16">
        <v>1034.55</v>
      </c>
      <c r="L19" s="17">
        <f t="shared" si="0"/>
        <v>15518.25</v>
      </c>
    </row>
    <row r="20" spans="1:12" ht="39.950000000000003" customHeight="1" x14ac:dyDescent="0.25">
      <c r="A20" s="12">
        <v>5</v>
      </c>
      <c r="B20" s="32" t="s">
        <v>14</v>
      </c>
      <c r="C20" s="13" t="s">
        <v>34</v>
      </c>
      <c r="D20" s="13" t="s">
        <v>35</v>
      </c>
      <c r="E20" s="13" t="s">
        <v>17</v>
      </c>
      <c r="F20" s="28" t="s">
        <v>31</v>
      </c>
      <c r="G20" s="14" t="s">
        <v>36</v>
      </c>
      <c r="H20" s="13" t="s">
        <v>20</v>
      </c>
      <c r="I20" s="13" t="s">
        <v>37</v>
      </c>
      <c r="J20" s="15">
        <v>4</v>
      </c>
      <c r="K20" s="16">
        <v>1036.75</v>
      </c>
      <c r="L20" s="17">
        <f t="shared" si="0"/>
        <v>4147</v>
      </c>
    </row>
    <row r="21" spans="1:12" ht="39.950000000000003" customHeight="1" x14ac:dyDescent="0.25">
      <c r="A21" s="12">
        <v>6</v>
      </c>
      <c r="B21" s="32" t="s">
        <v>14</v>
      </c>
      <c r="C21" s="13" t="s">
        <v>38</v>
      </c>
      <c r="D21" s="13" t="s">
        <v>39</v>
      </c>
      <c r="E21" s="13" t="s">
        <v>17</v>
      </c>
      <c r="F21" s="28" t="s">
        <v>40</v>
      </c>
      <c r="G21" s="14" t="s">
        <v>41</v>
      </c>
      <c r="H21" s="13" t="s">
        <v>20</v>
      </c>
      <c r="I21" s="13" t="s">
        <v>37</v>
      </c>
      <c r="J21" s="15">
        <v>3</v>
      </c>
      <c r="K21" s="16">
        <v>1338.15</v>
      </c>
      <c r="L21" s="17">
        <f t="shared" si="0"/>
        <v>4014.4500000000003</v>
      </c>
    </row>
    <row r="22" spans="1:12" ht="39.950000000000003" customHeight="1" x14ac:dyDescent="0.25">
      <c r="A22" s="12">
        <v>7</v>
      </c>
      <c r="B22" s="32" t="s">
        <v>14</v>
      </c>
      <c r="C22" s="13" t="s">
        <v>42</v>
      </c>
      <c r="D22" s="13" t="s">
        <v>43</v>
      </c>
      <c r="E22" s="13" t="s">
        <v>17</v>
      </c>
      <c r="F22" s="28" t="s">
        <v>44</v>
      </c>
      <c r="G22" s="14" t="s">
        <v>45</v>
      </c>
      <c r="H22" s="13" t="s">
        <v>20</v>
      </c>
      <c r="I22" s="13" t="s">
        <v>21</v>
      </c>
      <c r="J22" s="15">
        <v>31</v>
      </c>
      <c r="K22" s="16">
        <v>1338.15</v>
      </c>
      <c r="L22" s="17">
        <f t="shared" si="0"/>
        <v>41482.65</v>
      </c>
    </row>
    <row r="23" spans="1:12" ht="39.950000000000003" customHeight="1" x14ac:dyDescent="0.25">
      <c r="A23" s="12">
        <v>8</v>
      </c>
      <c r="B23" s="32" t="s">
        <v>14</v>
      </c>
      <c r="C23" s="13" t="s">
        <v>46</v>
      </c>
      <c r="D23" s="13" t="s">
        <v>47</v>
      </c>
      <c r="E23" s="13" t="s">
        <v>17</v>
      </c>
      <c r="F23" s="28" t="s">
        <v>48</v>
      </c>
      <c r="G23" s="14" t="s">
        <v>49</v>
      </c>
      <c r="H23" s="13" t="s">
        <v>20</v>
      </c>
      <c r="I23" s="13" t="s">
        <v>26</v>
      </c>
      <c r="J23" s="15">
        <v>50</v>
      </c>
      <c r="K23" s="16">
        <v>662.2</v>
      </c>
      <c r="L23" s="17">
        <f t="shared" si="0"/>
        <v>33110</v>
      </c>
    </row>
    <row r="24" spans="1:12" ht="39.950000000000003" customHeight="1" x14ac:dyDescent="0.25">
      <c r="A24" s="12">
        <v>9</v>
      </c>
      <c r="B24" s="32" t="s">
        <v>14</v>
      </c>
      <c r="C24" s="13" t="s">
        <v>50</v>
      </c>
      <c r="D24" s="13" t="s">
        <v>47</v>
      </c>
      <c r="E24" s="13" t="s">
        <v>17</v>
      </c>
      <c r="F24" s="28" t="s">
        <v>48</v>
      </c>
      <c r="G24" s="14" t="s">
        <v>51</v>
      </c>
      <c r="H24" s="13" t="s">
        <v>20</v>
      </c>
      <c r="I24" s="13" t="s">
        <v>26</v>
      </c>
      <c r="J24" s="15">
        <v>50</v>
      </c>
      <c r="K24" s="16">
        <v>662.2</v>
      </c>
      <c r="L24" s="17">
        <f t="shared" si="0"/>
        <v>33110</v>
      </c>
    </row>
    <row r="25" spans="1:12" ht="39.950000000000003" customHeight="1" x14ac:dyDescent="0.25">
      <c r="A25" s="12">
        <v>10</v>
      </c>
      <c r="B25" s="32" t="s">
        <v>14</v>
      </c>
      <c r="C25" s="13" t="s">
        <v>52</v>
      </c>
      <c r="D25" s="13" t="s">
        <v>53</v>
      </c>
      <c r="E25" s="13" t="s">
        <v>17</v>
      </c>
      <c r="F25" s="28" t="s">
        <v>54</v>
      </c>
      <c r="G25" s="14" t="s">
        <v>55</v>
      </c>
      <c r="H25" s="13" t="s">
        <v>20</v>
      </c>
      <c r="I25" s="13" t="s">
        <v>56</v>
      </c>
      <c r="J25" s="15">
        <v>10</v>
      </c>
      <c r="K25" s="16">
        <v>693</v>
      </c>
      <c r="L25" s="17">
        <f t="shared" si="0"/>
        <v>6930</v>
      </c>
    </row>
    <row r="26" spans="1:12" ht="39.950000000000003" customHeight="1" x14ac:dyDescent="0.25">
      <c r="A26" s="12">
        <v>11</v>
      </c>
      <c r="B26" s="32" t="s">
        <v>14</v>
      </c>
      <c r="C26" s="13" t="s">
        <v>57</v>
      </c>
      <c r="D26" s="13" t="s">
        <v>53</v>
      </c>
      <c r="E26" s="13" t="s">
        <v>17</v>
      </c>
      <c r="F26" s="28" t="s">
        <v>54</v>
      </c>
      <c r="G26" s="14" t="s">
        <v>58</v>
      </c>
      <c r="H26" s="13" t="s">
        <v>20</v>
      </c>
      <c r="I26" s="13" t="s">
        <v>56</v>
      </c>
      <c r="J26" s="15">
        <v>10</v>
      </c>
      <c r="K26" s="16">
        <v>693</v>
      </c>
      <c r="L26" s="17">
        <f t="shared" si="0"/>
        <v>6930</v>
      </c>
    </row>
    <row r="27" spans="1:12" ht="39.950000000000003" customHeight="1" x14ac:dyDescent="0.25">
      <c r="A27" s="12">
        <v>12</v>
      </c>
      <c r="B27" s="32" t="s">
        <v>14</v>
      </c>
      <c r="C27" s="13" t="s">
        <v>59</v>
      </c>
      <c r="D27" s="13" t="s">
        <v>60</v>
      </c>
      <c r="E27" s="13" t="s">
        <v>17</v>
      </c>
      <c r="F27" s="28" t="s">
        <v>61</v>
      </c>
      <c r="G27" s="14" t="s">
        <v>62</v>
      </c>
      <c r="H27" s="13" t="s">
        <v>20</v>
      </c>
      <c r="I27" s="13" t="s">
        <v>63</v>
      </c>
      <c r="J27" s="15">
        <v>28</v>
      </c>
      <c r="K27" s="16">
        <v>1072.5</v>
      </c>
      <c r="L27" s="17">
        <f t="shared" si="0"/>
        <v>30030</v>
      </c>
    </row>
    <row r="28" spans="1:12" ht="39.950000000000003" customHeight="1" x14ac:dyDescent="0.25">
      <c r="A28" s="12">
        <v>13</v>
      </c>
      <c r="B28" s="32" t="s">
        <v>14</v>
      </c>
      <c r="C28" s="13" t="s">
        <v>64</v>
      </c>
      <c r="D28" s="13" t="s">
        <v>65</v>
      </c>
      <c r="E28" s="13" t="s">
        <v>66</v>
      </c>
      <c r="F28" s="28" t="s">
        <v>67</v>
      </c>
      <c r="G28" s="14" t="s">
        <v>68</v>
      </c>
      <c r="H28" s="13" t="s">
        <v>20</v>
      </c>
      <c r="I28" s="13" t="s">
        <v>33</v>
      </c>
      <c r="J28" s="15">
        <v>29</v>
      </c>
      <c r="K28" s="16">
        <v>1072.5</v>
      </c>
      <c r="L28" s="17">
        <f t="shared" si="0"/>
        <v>31102.5</v>
      </c>
    </row>
    <row r="29" spans="1:12" ht="39.950000000000003" customHeight="1" x14ac:dyDescent="0.25">
      <c r="A29" s="12">
        <v>14</v>
      </c>
      <c r="B29" s="32" t="s">
        <v>14</v>
      </c>
      <c r="C29" s="13" t="s">
        <v>69</v>
      </c>
      <c r="D29" s="13" t="s">
        <v>70</v>
      </c>
      <c r="E29" s="13" t="s">
        <v>17</v>
      </c>
      <c r="F29" s="28" t="s">
        <v>40</v>
      </c>
      <c r="G29" s="14" t="s">
        <v>71</v>
      </c>
      <c r="H29" s="13" t="s">
        <v>20</v>
      </c>
      <c r="I29" s="13" t="s">
        <v>33</v>
      </c>
      <c r="J29" s="15">
        <v>8</v>
      </c>
      <c r="K29" s="16">
        <v>1064.25</v>
      </c>
      <c r="L29" s="17">
        <f t="shared" si="0"/>
        <v>8514</v>
      </c>
    </row>
    <row r="30" spans="1:12" ht="39.950000000000003" customHeight="1" x14ac:dyDescent="0.25">
      <c r="A30" s="12">
        <v>15</v>
      </c>
      <c r="B30" s="32" t="s">
        <v>14</v>
      </c>
      <c r="C30" s="13" t="s">
        <v>72</v>
      </c>
      <c r="D30" s="13" t="s">
        <v>73</v>
      </c>
      <c r="E30" s="13" t="s">
        <v>17</v>
      </c>
      <c r="F30" s="28" t="s">
        <v>74</v>
      </c>
      <c r="G30" s="14" t="s">
        <v>75</v>
      </c>
      <c r="H30" s="13" t="s">
        <v>20</v>
      </c>
      <c r="I30" s="13" t="s">
        <v>76</v>
      </c>
      <c r="J30" s="15">
        <v>18</v>
      </c>
      <c r="K30" s="16">
        <v>562.65</v>
      </c>
      <c r="L30" s="17">
        <f t="shared" si="0"/>
        <v>10127.699999999999</v>
      </c>
    </row>
    <row r="31" spans="1:12" ht="39.950000000000003" customHeight="1" x14ac:dyDescent="0.25">
      <c r="A31" s="12">
        <v>16</v>
      </c>
      <c r="B31" s="32" t="s">
        <v>14</v>
      </c>
      <c r="C31" s="13" t="s">
        <v>77</v>
      </c>
      <c r="D31" s="13" t="s">
        <v>73</v>
      </c>
      <c r="E31" s="13" t="s">
        <v>17</v>
      </c>
      <c r="F31" s="28" t="s">
        <v>74</v>
      </c>
      <c r="G31" s="14" t="s">
        <v>78</v>
      </c>
      <c r="H31" s="13" t="s">
        <v>20</v>
      </c>
      <c r="I31" s="13" t="s">
        <v>76</v>
      </c>
      <c r="J31" s="15">
        <v>18</v>
      </c>
      <c r="K31" s="16">
        <v>562.65</v>
      </c>
      <c r="L31" s="17">
        <f t="shared" si="0"/>
        <v>10127.699999999999</v>
      </c>
    </row>
    <row r="32" spans="1:12" ht="39.950000000000003" customHeight="1" x14ac:dyDescent="0.25">
      <c r="A32" s="12">
        <v>17</v>
      </c>
      <c r="B32" s="32" t="s">
        <v>14</v>
      </c>
      <c r="C32" s="13" t="s">
        <v>79</v>
      </c>
      <c r="D32" s="13" t="s">
        <v>80</v>
      </c>
      <c r="E32" s="13" t="s">
        <v>17</v>
      </c>
      <c r="F32" s="28" t="s">
        <v>74</v>
      </c>
      <c r="G32" s="14" t="s">
        <v>81</v>
      </c>
      <c r="H32" s="13" t="s">
        <v>20</v>
      </c>
      <c r="I32" s="13" t="s">
        <v>82</v>
      </c>
      <c r="J32" s="15">
        <v>8</v>
      </c>
      <c r="K32" s="16">
        <v>562.65</v>
      </c>
      <c r="L32" s="17">
        <f t="shared" si="0"/>
        <v>4501.2</v>
      </c>
    </row>
    <row r="33" spans="1:12" ht="39.950000000000003" customHeight="1" x14ac:dyDescent="0.25">
      <c r="A33" s="12">
        <v>18</v>
      </c>
      <c r="B33" s="32" t="s">
        <v>14</v>
      </c>
      <c r="C33" s="13" t="s">
        <v>83</v>
      </c>
      <c r="D33" s="13" t="s">
        <v>80</v>
      </c>
      <c r="E33" s="13" t="s">
        <v>17</v>
      </c>
      <c r="F33" s="28" t="s">
        <v>74</v>
      </c>
      <c r="G33" s="14" t="s">
        <v>84</v>
      </c>
      <c r="H33" s="13" t="s">
        <v>20</v>
      </c>
      <c r="I33" s="13" t="s">
        <v>82</v>
      </c>
      <c r="J33" s="15">
        <v>8</v>
      </c>
      <c r="K33" s="16">
        <v>562.65</v>
      </c>
      <c r="L33" s="17">
        <f t="shared" si="0"/>
        <v>4501.2</v>
      </c>
    </row>
    <row r="34" spans="1:12" ht="39.950000000000003" customHeight="1" x14ac:dyDescent="0.25">
      <c r="A34" s="12">
        <v>19</v>
      </c>
      <c r="B34" s="32" t="s">
        <v>14</v>
      </c>
      <c r="C34" s="13" t="s">
        <v>85</v>
      </c>
      <c r="D34" s="13" t="s">
        <v>86</v>
      </c>
      <c r="E34" s="13" t="s">
        <v>17</v>
      </c>
      <c r="F34" s="28" t="s">
        <v>74</v>
      </c>
      <c r="G34" s="14" t="s">
        <v>87</v>
      </c>
      <c r="H34" s="13" t="s">
        <v>20</v>
      </c>
      <c r="I34" s="13" t="s">
        <v>56</v>
      </c>
      <c r="J34" s="15">
        <v>12</v>
      </c>
      <c r="K34" s="16">
        <v>562.65</v>
      </c>
      <c r="L34" s="17">
        <f t="shared" si="0"/>
        <v>6751.7999999999993</v>
      </c>
    </row>
    <row r="35" spans="1:12" ht="39.950000000000003" customHeight="1" x14ac:dyDescent="0.25">
      <c r="A35" s="12">
        <v>20</v>
      </c>
      <c r="B35" s="32" t="s">
        <v>14</v>
      </c>
      <c r="C35" s="13" t="s">
        <v>88</v>
      </c>
      <c r="D35" s="13" t="s">
        <v>86</v>
      </c>
      <c r="E35" s="13" t="s">
        <v>17</v>
      </c>
      <c r="F35" s="28" t="s">
        <v>74</v>
      </c>
      <c r="G35" s="14" t="s">
        <v>89</v>
      </c>
      <c r="H35" s="13" t="s">
        <v>20</v>
      </c>
      <c r="I35" s="13" t="s">
        <v>56</v>
      </c>
      <c r="J35" s="15">
        <v>12</v>
      </c>
      <c r="K35" s="16">
        <v>562.65</v>
      </c>
      <c r="L35" s="17">
        <f t="shared" si="0"/>
        <v>6751.7999999999993</v>
      </c>
    </row>
    <row r="36" spans="1:12" ht="39.950000000000003" customHeight="1" x14ac:dyDescent="0.25">
      <c r="A36" s="12">
        <v>21</v>
      </c>
      <c r="B36" s="32" t="s">
        <v>14</v>
      </c>
      <c r="C36" s="13" t="s">
        <v>90</v>
      </c>
      <c r="D36" s="13" t="s">
        <v>91</v>
      </c>
      <c r="E36" s="13" t="s">
        <v>17</v>
      </c>
      <c r="F36" s="28" t="s">
        <v>92</v>
      </c>
      <c r="G36" s="14" t="s">
        <v>93</v>
      </c>
      <c r="H36" s="13" t="s">
        <v>20</v>
      </c>
      <c r="I36" s="13" t="s">
        <v>63</v>
      </c>
      <c r="J36" s="15">
        <v>28</v>
      </c>
      <c r="K36" s="16">
        <v>862.95</v>
      </c>
      <c r="L36" s="17">
        <f t="shared" si="0"/>
        <v>24162.600000000002</v>
      </c>
    </row>
    <row r="37" spans="1:12" ht="39.950000000000003" customHeight="1" x14ac:dyDescent="0.25">
      <c r="A37" s="12">
        <v>22</v>
      </c>
      <c r="B37" s="32" t="s">
        <v>14</v>
      </c>
      <c r="C37" s="13" t="s">
        <v>94</v>
      </c>
      <c r="D37" s="13" t="s">
        <v>95</v>
      </c>
      <c r="E37" s="13" t="s">
        <v>17</v>
      </c>
      <c r="F37" s="28" t="s">
        <v>96</v>
      </c>
      <c r="G37" s="14" t="s">
        <v>97</v>
      </c>
      <c r="H37" s="13" t="s">
        <v>20</v>
      </c>
      <c r="I37" s="13" t="s">
        <v>76</v>
      </c>
      <c r="J37" s="15">
        <v>18</v>
      </c>
      <c r="K37" s="16">
        <v>728.75</v>
      </c>
      <c r="L37" s="17">
        <f t="shared" si="0"/>
        <v>13117.5</v>
      </c>
    </row>
    <row r="38" spans="1:12" ht="39.950000000000003" customHeight="1" x14ac:dyDescent="0.25">
      <c r="A38" s="12">
        <v>23</v>
      </c>
      <c r="B38" s="32" t="s">
        <v>14</v>
      </c>
      <c r="C38" s="13" t="s">
        <v>98</v>
      </c>
      <c r="D38" s="13" t="s">
        <v>99</v>
      </c>
      <c r="E38" s="13" t="s">
        <v>17</v>
      </c>
      <c r="F38" s="28" t="s">
        <v>96</v>
      </c>
      <c r="G38" s="14" t="s">
        <v>100</v>
      </c>
      <c r="H38" s="13" t="s">
        <v>20</v>
      </c>
      <c r="I38" s="13" t="s">
        <v>82</v>
      </c>
      <c r="J38" s="15">
        <v>8</v>
      </c>
      <c r="K38" s="16">
        <v>728.75</v>
      </c>
      <c r="L38" s="17">
        <f t="shared" si="0"/>
        <v>5830</v>
      </c>
    </row>
    <row r="39" spans="1:12" ht="39.950000000000003" customHeight="1" x14ac:dyDescent="0.25">
      <c r="A39" s="12">
        <v>24</v>
      </c>
      <c r="B39" s="32" t="s">
        <v>14</v>
      </c>
      <c r="C39" s="13" t="s">
        <v>101</v>
      </c>
      <c r="D39" s="13" t="s">
        <v>102</v>
      </c>
      <c r="E39" s="13" t="s">
        <v>17</v>
      </c>
      <c r="F39" s="28" t="s">
        <v>96</v>
      </c>
      <c r="G39" s="14" t="s">
        <v>103</v>
      </c>
      <c r="H39" s="13" t="s">
        <v>20</v>
      </c>
      <c r="I39" s="13" t="s">
        <v>56</v>
      </c>
      <c r="J39" s="15">
        <v>12</v>
      </c>
      <c r="K39" s="16">
        <v>577.5</v>
      </c>
      <c r="L39" s="17">
        <f t="shared" si="0"/>
        <v>6930</v>
      </c>
    </row>
    <row r="40" spans="1:12" ht="39.950000000000003" customHeight="1" x14ac:dyDescent="0.25">
      <c r="A40" s="12">
        <v>25</v>
      </c>
      <c r="B40" s="32" t="s">
        <v>14</v>
      </c>
      <c r="C40" s="13" t="s">
        <v>104</v>
      </c>
      <c r="D40" s="13" t="s">
        <v>105</v>
      </c>
      <c r="E40" s="13" t="s">
        <v>17</v>
      </c>
      <c r="F40" s="28" t="s">
        <v>106</v>
      </c>
      <c r="G40" s="14" t="s">
        <v>107</v>
      </c>
      <c r="H40" s="13" t="s">
        <v>20</v>
      </c>
      <c r="I40" s="13" t="s">
        <v>56</v>
      </c>
      <c r="J40" s="15">
        <v>10</v>
      </c>
      <c r="K40" s="16">
        <v>662.2</v>
      </c>
      <c r="L40" s="17">
        <f t="shared" si="0"/>
        <v>6622</v>
      </c>
    </row>
    <row r="41" spans="1:12" ht="39.950000000000003" customHeight="1" x14ac:dyDescent="0.25">
      <c r="A41" s="12">
        <v>26</v>
      </c>
      <c r="B41" s="32" t="s">
        <v>14</v>
      </c>
      <c r="C41" s="13" t="s">
        <v>108</v>
      </c>
      <c r="D41" s="13" t="s">
        <v>105</v>
      </c>
      <c r="E41" s="13" t="s">
        <v>17</v>
      </c>
      <c r="F41" s="28" t="s">
        <v>106</v>
      </c>
      <c r="G41" s="14" t="s">
        <v>109</v>
      </c>
      <c r="H41" s="13" t="s">
        <v>20</v>
      </c>
      <c r="I41" s="13" t="s">
        <v>56</v>
      </c>
      <c r="J41" s="15">
        <v>10</v>
      </c>
      <c r="K41" s="16">
        <v>662.2</v>
      </c>
      <c r="L41" s="17">
        <f t="shared" si="0"/>
        <v>6622</v>
      </c>
    </row>
    <row r="42" spans="1:12" ht="39.950000000000003" customHeight="1" x14ac:dyDescent="0.25">
      <c r="A42" s="12">
        <v>27</v>
      </c>
      <c r="B42" s="32" t="s">
        <v>14</v>
      </c>
      <c r="C42" s="13" t="s">
        <v>110</v>
      </c>
      <c r="D42" s="13" t="s">
        <v>111</v>
      </c>
      <c r="E42" s="13" t="s">
        <v>17</v>
      </c>
      <c r="F42" s="28" t="s">
        <v>112</v>
      </c>
      <c r="G42" s="14" t="s">
        <v>113</v>
      </c>
      <c r="H42" s="13" t="s">
        <v>20</v>
      </c>
      <c r="I42" s="13" t="s">
        <v>63</v>
      </c>
      <c r="J42" s="15">
        <v>13</v>
      </c>
      <c r="K42" s="16">
        <v>964.7</v>
      </c>
      <c r="L42" s="17">
        <f t="shared" si="0"/>
        <v>12541.1</v>
      </c>
    </row>
    <row r="43" spans="1:12" ht="39.950000000000003" customHeight="1" x14ac:dyDescent="0.25">
      <c r="A43" s="12">
        <v>28</v>
      </c>
      <c r="B43" s="32" t="s">
        <v>14</v>
      </c>
      <c r="C43" s="13" t="s">
        <v>114</v>
      </c>
      <c r="D43" s="13" t="s">
        <v>115</v>
      </c>
      <c r="E43" s="13" t="s">
        <v>17</v>
      </c>
      <c r="F43" s="28" t="s">
        <v>112</v>
      </c>
      <c r="G43" s="14" t="s">
        <v>116</v>
      </c>
      <c r="H43" s="13" t="s">
        <v>20</v>
      </c>
      <c r="I43" s="13" t="s">
        <v>33</v>
      </c>
      <c r="J43" s="15">
        <v>12</v>
      </c>
      <c r="K43" s="16">
        <v>964.7</v>
      </c>
      <c r="L43" s="17">
        <f t="shared" si="0"/>
        <v>11576.400000000001</v>
      </c>
    </row>
    <row r="44" spans="1:12" ht="39.950000000000003" customHeight="1" x14ac:dyDescent="0.25">
      <c r="A44" s="12">
        <v>29</v>
      </c>
      <c r="B44" s="32" t="s">
        <v>14</v>
      </c>
      <c r="C44" s="13" t="s">
        <v>117</v>
      </c>
      <c r="D44" s="13" t="s">
        <v>118</v>
      </c>
      <c r="E44" s="13" t="s">
        <v>17</v>
      </c>
      <c r="F44" s="28" t="s">
        <v>112</v>
      </c>
      <c r="G44" s="14" t="s">
        <v>119</v>
      </c>
      <c r="H44" s="13" t="s">
        <v>20</v>
      </c>
      <c r="I44" s="13" t="s">
        <v>37</v>
      </c>
      <c r="J44" s="15">
        <v>4</v>
      </c>
      <c r="K44" s="16">
        <v>965.8</v>
      </c>
      <c r="L44" s="17">
        <f t="shared" si="0"/>
        <v>3863.2</v>
      </c>
    </row>
    <row r="45" spans="1:12" ht="39.950000000000003" customHeight="1" x14ac:dyDescent="0.25">
      <c r="A45" s="12">
        <v>30</v>
      </c>
      <c r="B45" s="32" t="s">
        <v>14</v>
      </c>
      <c r="C45" s="13" t="s">
        <v>120</v>
      </c>
      <c r="D45" s="13" t="s">
        <v>121</v>
      </c>
      <c r="E45" s="13" t="s">
        <v>17</v>
      </c>
      <c r="F45" s="28" t="s">
        <v>112</v>
      </c>
      <c r="G45" s="14" t="s">
        <v>122</v>
      </c>
      <c r="H45" s="13" t="s">
        <v>20</v>
      </c>
      <c r="I45" s="13" t="s">
        <v>21</v>
      </c>
      <c r="J45" s="15">
        <v>7</v>
      </c>
      <c r="K45" s="16">
        <v>965.8</v>
      </c>
      <c r="L45" s="17">
        <f t="shared" si="0"/>
        <v>6760.5999999999995</v>
      </c>
    </row>
    <row r="46" spans="1:12" ht="39.950000000000003" customHeight="1" x14ac:dyDescent="0.25">
      <c r="A46" s="12">
        <v>31</v>
      </c>
      <c r="B46" s="32" t="s">
        <v>14</v>
      </c>
      <c r="C46" s="13" t="s">
        <v>123</v>
      </c>
      <c r="D46" s="13" t="s">
        <v>124</v>
      </c>
      <c r="E46" s="13" t="s">
        <v>17</v>
      </c>
      <c r="F46" s="28" t="s">
        <v>125</v>
      </c>
      <c r="G46" s="14" t="s">
        <v>126</v>
      </c>
      <c r="H46" s="13" t="s">
        <v>20</v>
      </c>
      <c r="I46" s="13" t="s">
        <v>63</v>
      </c>
      <c r="J46" s="15">
        <v>1</v>
      </c>
      <c r="K46" s="16">
        <v>1079.6500000000001</v>
      </c>
      <c r="L46" s="17">
        <f t="shared" si="0"/>
        <v>1079.6500000000001</v>
      </c>
    </row>
    <row r="47" spans="1:12" ht="39.950000000000003" customHeight="1" x14ac:dyDescent="0.25">
      <c r="A47" s="12">
        <v>32</v>
      </c>
      <c r="B47" s="32" t="s">
        <v>14</v>
      </c>
      <c r="C47" s="13" t="s">
        <v>127</v>
      </c>
      <c r="D47" s="13" t="s">
        <v>128</v>
      </c>
      <c r="E47" s="13" t="s">
        <v>17</v>
      </c>
      <c r="F47" s="28" t="s">
        <v>125</v>
      </c>
      <c r="G47" s="14" t="s">
        <v>129</v>
      </c>
      <c r="H47" s="13" t="s">
        <v>20</v>
      </c>
      <c r="I47" s="13" t="s">
        <v>33</v>
      </c>
      <c r="J47" s="15">
        <v>5</v>
      </c>
      <c r="K47" s="16">
        <v>981.75</v>
      </c>
      <c r="L47" s="17">
        <f t="shared" si="0"/>
        <v>4908.75</v>
      </c>
    </row>
    <row r="48" spans="1:12" ht="39.950000000000003" customHeight="1" x14ac:dyDescent="0.25">
      <c r="A48" s="12">
        <v>33</v>
      </c>
      <c r="B48" s="32" t="s">
        <v>14</v>
      </c>
      <c r="C48" s="13" t="s">
        <v>130</v>
      </c>
      <c r="D48" s="13" t="s">
        <v>131</v>
      </c>
      <c r="E48" s="13" t="s">
        <v>17</v>
      </c>
      <c r="F48" s="28" t="s">
        <v>132</v>
      </c>
      <c r="G48" s="14" t="s">
        <v>133</v>
      </c>
      <c r="H48" s="13" t="s">
        <v>20</v>
      </c>
      <c r="I48" s="13" t="s">
        <v>56</v>
      </c>
      <c r="J48" s="15">
        <v>10</v>
      </c>
      <c r="K48" s="16">
        <v>662.2</v>
      </c>
      <c r="L48" s="17">
        <f t="shared" si="0"/>
        <v>6622</v>
      </c>
    </row>
    <row r="49" spans="1:12" ht="39.950000000000003" customHeight="1" x14ac:dyDescent="0.25">
      <c r="A49" s="12">
        <v>34</v>
      </c>
      <c r="B49" s="32" t="s">
        <v>14</v>
      </c>
      <c r="C49" s="13" t="s">
        <v>134</v>
      </c>
      <c r="D49" s="13" t="s">
        <v>131</v>
      </c>
      <c r="E49" s="13" t="s">
        <v>17</v>
      </c>
      <c r="F49" s="28" t="s">
        <v>132</v>
      </c>
      <c r="G49" s="14" t="s">
        <v>135</v>
      </c>
      <c r="H49" s="13" t="s">
        <v>20</v>
      </c>
      <c r="I49" s="13" t="s">
        <v>56</v>
      </c>
      <c r="J49" s="15">
        <v>10</v>
      </c>
      <c r="K49" s="16">
        <v>662.2</v>
      </c>
      <c r="L49" s="17">
        <f t="shared" si="0"/>
        <v>6622</v>
      </c>
    </row>
    <row r="50" spans="1:12" ht="39.950000000000003" customHeight="1" x14ac:dyDescent="0.25">
      <c r="A50" s="12">
        <v>35</v>
      </c>
      <c r="B50" s="32" t="s">
        <v>14</v>
      </c>
      <c r="C50" s="13" t="s">
        <v>136</v>
      </c>
      <c r="D50" s="13" t="s">
        <v>137</v>
      </c>
      <c r="E50" s="13" t="s">
        <v>17</v>
      </c>
      <c r="F50" s="28" t="s">
        <v>138</v>
      </c>
      <c r="G50" s="14" t="s">
        <v>139</v>
      </c>
      <c r="H50" s="13" t="s">
        <v>20</v>
      </c>
      <c r="I50" s="13" t="s">
        <v>63</v>
      </c>
      <c r="J50" s="15">
        <v>28</v>
      </c>
      <c r="K50" s="16">
        <v>1051.5999999999999</v>
      </c>
      <c r="L50" s="17">
        <f t="shared" si="0"/>
        <v>29444.799999999996</v>
      </c>
    </row>
    <row r="51" spans="1:12" ht="39.950000000000003" customHeight="1" x14ac:dyDescent="0.25">
      <c r="A51" s="12">
        <v>36</v>
      </c>
      <c r="B51" s="32" t="s">
        <v>14</v>
      </c>
      <c r="C51" s="13" t="s">
        <v>140</v>
      </c>
      <c r="D51" s="13" t="s">
        <v>141</v>
      </c>
      <c r="E51" s="13" t="s">
        <v>66</v>
      </c>
      <c r="F51" s="28" t="s">
        <v>138</v>
      </c>
      <c r="G51" s="14" t="s">
        <v>142</v>
      </c>
      <c r="H51" s="13" t="s">
        <v>20</v>
      </c>
      <c r="I51" s="13" t="s">
        <v>33</v>
      </c>
      <c r="J51" s="15">
        <v>29</v>
      </c>
      <c r="K51" s="16">
        <v>1051.5999999999999</v>
      </c>
      <c r="L51" s="17">
        <f t="shared" si="0"/>
        <v>30496.399999999998</v>
      </c>
    </row>
    <row r="52" spans="1:12" ht="39.950000000000003" customHeight="1" x14ac:dyDescent="0.25">
      <c r="A52" s="12">
        <v>37</v>
      </c>
      <c r="B52" s="32" t="s">
        <v>14</v>
      </c>
      <c r="C52" s="13" t="s">
        <v>143</v>
      </c>
      <c r="D52" s="13" t="s">
        <v>144</v>
      </c>
      <c r="E52" s="13" t="s">
        <v>17</v>
      </c>
      <c r="F52" s="28" t="s">
        <v>145</v>
      </c>
      <c r="G52" s="14" t="s">
        <v>146</v>
      </c>
      <c r="H52" s="13" t="s">
        <v>20</v>
      </c>
      <c r="I52" s="13" t="s">
        <v>37</v>
      </c>
      <c r="J52" s="15">
        <v>5</v>
      </c>
      <c r="K52" s="16">
        <v>976.25</v>
      </c>
      <c r="L52" s="17">
        <f t="shared" si="0"/>
        <v>4881.25</v>
      </c>
    </row>
    <row r="53" spans="1:12" ht="39.950000000000003" customHeight="1" thickBot="1" x14ac:dyDescent="0.3">
      <c r="A53" s="18">
        <v>38</v>
      </c>
      <c r="B53" s="33" t="s">
        <v>14</v>
      </c>
      <c r="C53" s="19" t="s">
        <v>147</v>
      </c>
      <c r="D53" s="19" t="s">
        <v>148</v>
      </c>
      <c r="E53" s="19" t="s">
        <v>17</v>
      </c>
      <c r="F53" s="29" t="s">
        <v>149</v>
      </c>
      <c r="G53" s="20" t="s">
        <v>150</v>
      </c>
      <c r="H53" s="19" t="s">
        <v>20</v>
      </c>
      <c r="I53" s="19" t="s">
        <v>21</v>
      </c>
      <c r="J53" s="21">
        <v>6</v>
      </c>
      <c r="K53" s="22">
        <v>976.25</v>
      </c>
      <c r="L53" s="17">
        <f t="shared" si="0"/>
        <v>5857.5</v>
      </c>
    </row>
    <row r="54" spans="1:12" ht="31.5" customHeight="1" thickBot="1" x14ac:dyDescent="0.3">
      <c r="A54" s="23"/>
      <c r="B54" s="23"/>
      <c r="C54" s="23"/>
      <c r="D54" s="23"/>
      <c r="E54" s="23"/>
      <c r="F54" s="23"/>
      <c r="G54" s="23"/>
      <c r="H54" s="23"/>
      <c r="I54" s="24" t="s">
        <v>151</v>
      </c>
      <c r="J54" s="25">
        <f>SUM(J16:J53)</f>
        <v>644</v>
      </c>
      <c r="K54" s="26"/>
      <c r="L54" s="27">
        <f>SUM(L16:L53)</f>
        <v>504716.30000000005</v>
      </c>
    </row>
    <row r="55" spans="1:12" ht="22.5" customHeight="1" x14ac:dyDescent="0.25"/>
    <row r="56" spans="1:12" ht="15.75" x14ac:dyDescent="0.25">
      <c r="B56" s="47" t="s">
        <v>160</v>
      </c>
      <c r="C56" s="47"/>
      <c r="D56" s="39" t="s">
        <v>161</v>
      </c>
      <c r="E56" s="40"/>
      <c r="F56" s="39"/>
      <c r="G56" s="39" t="s">
        <v>162</v>
      </c>
    </row>
    <row r="57" spans="1:12" ht="15.75" x14ac:dyDescent="0.25">
      <c r="B57" s="47" t="s">
        <v>163</v>
      </c>
      <c r="C57" s="47"/>
      <c r="D57" s="41" t="s">
        <v>164</v>
      </c>
      <c r="E57" s="40"/>
      <c r="F57" s="42"/>
      <c r="G57" s="43"/>
    </row>
    <row r="58" spans="1:12" ht="18" x14ac:dyDescent="0.25">
      <c r="B58" s="47" t="s">
        <v>165</v>
      </c>
      <c r="C58" s="47"/>
      <c r="D58" s="48" t="s">
        <v>166</v>
      </c>
      <c r="E58" s="48"/>
      <c r="F58" s="44"/>
      <c r="G58" s="44"/>
    </row>
  </sheetData>
  <sheetProtection formatCells="0" formatColumns="0" formatRows="0" insertColumns="0" insertRows="0" insertHyperlinks="0" deleteColumns="0" deleteRows="0" sort="0" autoFilter="0" pivotTables="0"/>
  <mergeCells count="9">
    <mergeCell ref="A1:L1"/>
    <mergeCell ref="A9:L9"/>
    <mergeCell ref="J10:L10"/>
    <mergeCell ref="A13:L13"/>
    <mergeCell ref="A11:L11"/>
    <mergeCell ref="B56:C56"/>
    <mergeCell ref="B57:C57"/>
    <mergeCell ref="B58:C58"/>
    <mergeCell ref="D58:E58"/>
  </mergeCells>
  <hyperlinks>
    <hyperlink ref="D58" r:id="rId1" display="mailto:hb_shint5@edu.27.ru"/>
  </hyperlinks>
  <pageMargins left="0.78740157480314965" right="0.39370078740157483" top="0.39370078740157483" bottom="0.19685039370078741" header="0.51181102362204722" footer="0.31496062992125984"/>
  <pageSetup paperSize="9" scale="42" fitToHeight="999" orientation="portrait" r:id="rId2"/>
  <headerFooter>
    <oddFooter>&amp;R&amp;8Страница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Заказ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2023-02-27T01:42:40Z</cp:lastPrinted>
  <dcterms:created xsi:type="dcterms:W3CDTF">2015-03-13T16:08:47Z</dcterms:created>
  <dcterms:modified xsi:type="dcterms:W3CDTF">2023-02-27T01:55:53Z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